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defaultThemeVersion="124226"/>
  <mc:AlternateContent xmlns:mc="http://schemas.openxmlformats.org/markup-compatibility/2006">
    <mc:Choice Requires="x15">
      <x15ac:absPath xmlns:x15ac="http://schemas.microsoft.com/office/spreadsheetml/2010/11/ac" url="D:\Zakazky\2021\495_044_2021 Bytovy_subor_Terchovska\DSP\SO 411 - Rozsirenie_verejnej_kanalizacie_Terchovska\"/>
    </mc:Choice>
  </mc:AlternateContent>
  <xr:revisionPtr revIDLastSave="0" documentId="13_ncr:1_{07EC8198-91DD-4428-83A8-1FC4A89203E3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achty-SK" sheetId="1" r:id="rId1"/>
  </sheets>
  <definedNames>
    <definedName name="_xlnm.Print_Area" localSheetId="0">'Sachty-SK'!$B$2:$Y$19</definedName>
    <definedName name="Print_Area" localSheetId="0">'Sachty-SK'!$A$1:$Q$20</definedName>
    <definedName name="Print_Titles" localSheetId="0">'Sachty-SK'!$4:$6</definedName>
    <definedName name="s" localSheetId="0">'Sachty-SK'!$A$1:$Q$19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B7" i="1" l="1"/>
  <c r="N14" i="1" l="1"/>
  <c r="N15" i="1" l="1"/>
  <c r="S7" i="1"/>
  <c r="AD7" i="1" l="1"/>
</calcChain>
</file>

<file path=xl/sharedStrings.xml><?xml version="1.0" encoding="utf-8"?>
<sst xmlns="http://schemas.openxmlformats.org/spreadsheetml/2006/main" count="77" uniqueCount="53">
  <si>
    <t>m</t>
  </si>
  <si>
    <t>mm</t>
  </si>
  <si>
    <t>ks</t>
  </si>
  <si>
    <t>DN1</t>
  </si>
  <si>
    <t>DN2</t>
  </si>
  <si>
    <t>DN3</t>
  </si>
  <si>
    <t>m n.m.</t>
  </si>
  <si>
    <t>ODTOK</t>
  </si>
  <si>
    <t>ČÍSLO ŠACHTY</t>
  </si>
  <si>
    <t>PRÍTOK 1</t>
  </si>
  <si>
    <t>PRÍTOK 2</t>
  </si>
  <si>
    <t>K3</t>
  </si>
  <si>
    <t>Kp</t>
  </si>
  <si>
    <t>K1</t>
  </si>
  <si>
    <t>K2</t>
  </si>
  <si>
    <t>STOKA</t>
  </si>
  <si>
    <t>KÓTA DNA ODTOKU (ŠACHTY)</t>
  </si>
  <si>
    <t>KÓTA POKLOPU ŠACHTY Kp</t>
  </si>
  <si>
    <t xml:space="preserve"> VÝŠKA ŠACHTY "VS"</t>
  </si>
  <si>
    <t>D</t>
  </si>
  <si>
    <t>KÓTA TERÉNYCH ÚPRAV</t>
  </si>
  <si>
    <t>UHOL PRÍTOKU 1 V SMERE HOD. RUČIČIEK OD ODTOKU</t>
  </si>
  <si>
    <t>UHOL PRÍTOKU 2 V SMERE HOD. RUČIČIEK OD ODTOKU</t>
  </si>
  <si>
    <t>alfa</t>
  </si>
  <si>
    <t>beta</t>
  </si>
  <si>
    <t>°</t>
  </si>
  <si>
    <t>PRÍTOK 3</t>
  </si>
  <si>
    <t>DN4</t>
  </si>
  <si>
    <t>K4</t>
  </si>
  <si>
    <t>gama</t>
  </si>
  <si>
    <t>POKLOP LIATINOVO-BETÓNOVÝ BEGU NA ZAŤ. D400</t>
  </si>
  <si>
    <t>CELKOVÝ POČET NOVÝCH ŠÁCHT</t>
  </si>
  <si>
    <t>Kt</t>
  </si>
  <si>
    <t>UHOL PRÍTOKU 3 V SMERE HOD. RUČIČIEK OD ODTOKU</t>
  </si>
  <si>
    <t>PODLOP BEGU</t>
  </si>
  <si>
    <t>ŠACHTOVÁ SKRUŽ "TBS" Q.1 100/25/10</t>
  </si>
  <si>
    <t>ŠACHTOVÁ SKRUŽ "TBS" Q.1 100/50/10</t>
  </si>
  <si>
    <t>VYROVNÁVACÍ PRSTENEC "TBW" Q. 63/4, 6, 8, 10, 12</t>
  </si>
  <si>
    <t>ŠACHTOVÉ DNO "TBZ-Q.1 100/60 Vmax40" (600mm)</t>
  </si>
  <si>
    <t>ŠACHTOVÁ SKRUŽ "TBS" Q.1 100/25/10 (250mm)</t>
  </si>
  <si>
    <t>ŠACHTOVÁ SKRUŽ "TBS" Q.1 100/50/10 (500mm)</t>
  </si>
  <si>
    <t>VYROVNÁVACÍ PRSTENEC "TBW" Q. 63/10</t>
  </si>
  <si>
    <t>VÝKAZ ŠACHTOVÝCH DIELOV:</t>
  </si>
  <si>
    <t>Pomocné výpočty:</t>
  </si>
  <si>
    <t>ZAŤAŽENIE POKLOPU D=400kN</t>
  </si>
  <si>
    <t>REKAPITULÁCIA ÚDAJOV KANALIZAČNÝCH ŠÁCHT SPLAŠKOVEJ KANALIZÁCIE:</t>
  </si>
  <si>
    <t>ŠACHTOVÉ DNO "TBZ-Q.1 100/60 Vmax40"</t>
  </si>
  <si>
    <t>ZÁKRYTOVÁ DOSKA "TZK" Q.1 100-63/17 (170mm)</t>
  </si>
  <si>
    <t>ZÁKRYTOVÁ DOSKA         "TZK" Q.1 100-63/17</t>
  </si>
  <si>
    <t>VYROVNÁVACÍ PRSTENEC "TBW" Q. 63/6</t>
  </si>
  <si>
    <t>VYROVNÁVACÍ PRSTENEC "TBW" Q. 63/4</t>
  </si>
  <si>
    <t>SO-411</t>
  </si>
  <si>
    <t>Š5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</si>
</sst>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"/>
    <numFmt numFmtId="165" formatCode="0.0"/>
    <numFmt numFmtId="166" formatCode="#,##0\ _€"/>
  </numFmts>
  <fonts count="10" x14ac:knownFonts="1">
    <font>
      <sz val="10"/>
      <name val="Arial"/>
    </font>
    <font>
      <sz val="10"/>
      <name val="Arial"/>
    </font>
    <font>
      <sz val="10"/>
      <name val="Arial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0"/>
      <color rgb="FFFF0000"/>
      <name val="Arial"/>
      <family val="2"/>
      <charset val="238"/>
    </font>
    <font>
      <sz val="8"/>
      <color rgb="FFFF0000"/>
      <name val="Arial"/>
      <family val="2"/>
      <charset val="238"/>
    </font>
    <font>
      <b/>
      <u/>
      <sz val="8"/>
      <color rgb="FFFF0000"/>
      <name val="Arial"/>
      <family val="2"/>
      <charset val="238"/>
    </font>
    <font>
      <sz val="10"/>
      <color theme="1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 applyNumberFormat="0" applyFont="0" applyFill="0" applyBorder="0" applyAlignment="0" applyProtection="0">
      <alignment vertical="top"/>
    </xf>
  </cellStyleXfs>
  <cellXfs count="120">
    <xf numFmtId="0" fontId="2" fillId="0" borderId="0" xfId="0" applyNumberFormat="1" applyFont="1" applyFill="1" applyBorder="1" applyAlignment="1" applyProtection="1">
      <alignment vertical="top"/>
    </xf>
    <xf numFmtId="0" fontId="3" fillId="0" borderId="0" xfId="0" applyNumberFormat="1" applyFont="1" applyFill="1" applyBorder="1" applyAlignment="1" applyProtection="1">
      <alignment horizontal="center" vertical="center"/>
      <protection hidden="1"/>
    </xf>
    <xf numFmtId="0" fontId="3" fillId="0" borderId="0" xfId="0" applyNumberFormat="1" applyFont="1" applyFill="1" applyBorder="1" applyAlignment="1" applyProtection="1">
      <alignment horizontal="center" vertical="top"/>
      <protection hidden="1"/>
    </xf>
    <xf numFmtId="2" fontId="3" fillId="0" borderId="0" xfId="0" applyNumberFormat="1" applyFont="1" applyFill="1" applyBorder="1" applyAlignment="1" applyProtection="1">
      <alignment horizontal="center" vertical="top"/>
      <protection hidden="1"/>
    </xf>
    <xf numFmtId="164" fontId="3" fillId="0" borderId="0" xfId="0" applyNumberFormat="1" applyFont="1" applyFill="1" applyBorder="1" applyAlignment="1" applyProtection="1">
      <alignment horizontal="center" vertical="top"/>
      <protection hidden="1"/>
    </xf>
    <xf numFmtId="0" fontId="3" fillId="0" borderId="0" xfId="0" applyNumberFormat="1" applyFont="1" applyFill="1" applyBorder="1" applyAlignment="1" applyProtection="1">
      <alignment vertical="top"/>
      <protection hidden="1"/>
    </xf>
    <xf numFmtId="1" fontId="3" fillId="0" borderId="0" xfId="0" applyNumberFormat="1" applyFont="1" applyFill="1" applyBorder="1" applyAlignment="1" applyProtection="1">
      <alignment vertical="top"/>
      <protection hidden="1"/>
    </xf>
    <xf numFmtId="165" fontId="3" fillId="0" borderId="0" xfId="0" applyNumberFormat="1" applyFont="1" applyFill="1" applyBorder="1" applyAlignment="1" applyProtection="1">
      <alignment vertical="top"/>
      <protection hidden="1"/>
    </xf>
    <xf numFmtId="0" fontId="3" fillId="0" borderId="0" xfId="0" applyNumberFormat="1" applyFont="1" applyFill="1" applyBorder="1" applyAlignment="1" applyProtection="1">
      <alignment horizontal="center"/>
      <protection hidden="1"/>
    </xf>
    <xf numFmtId="2" fontId="3" fillId="0" borderId="0" xfId="0" applyNumberFormat="1" applyFont="1" applyFill="1" applyBorder="1" applyAlignment="1" applyProtection="1">
      <alignment horizontal="center"/>
      <protection hidden="1"/>
    </xf>
    <xf numFmtId="0" fontId="3" fillId="0" borderId="0" xfId="0" applyNumberFormat="1" applyFont="1" applyFill="1" applyBorder="1" applyAlignment="1" applyProtection="1">
      <alignment horizontal="center" vertical="center" wrapText="1"/>
      <protection hidden="1"/>
    </xf>
    <xf numFmtId="1" fontId="3" fillId="0" borderId="0" xfId="0" applyNumberFormat="1" applyFont="1" applyFill="1" applyBorder="1" applyAlignment="1" applyProtection="1">
      <alignment horizontal="center"/>
      <protection hidden="1"/>
    </xf>
    <xf numFmtId="165" fontId="3" fillId="0" borderId="0" xfId="0" applyNumberFormat="1" applyFont="1" applyFill="1" applyBorder="1" applyAlignment="1" applyProtection="1">
      <alignment horizontal="center"/>
      <protection hidden="1"/>
    </xf>
    <xf numFmtId="2" fontId="3" fillId="0" borderId="0" xfId="0" applyNumberFormat="1" applyFont="1" applyFill="1" applyBorder="1" applyAlignment="1" applyProtection="1">
      <alignment horizontal="center" vertical="center"/>
      <protection hidden="1"/>
    </xf>
    <xf numFmtId="1" fontId="3" fillId="0" borderId="0" xfId="0" applyNumberFormat="1" applyFont="1" applyFill="1" applyBorder="1" applyAlignment="1" applyProtection="1">
      <alignment horizontal="center" vertical="center"/>
      <protection hidden="1"/>
    </xf>
    <xf numFmtId="165" fontId="3" fillId="0" borderId="0" xfId="0" applyNumberFormat="1" applyFont="1" applyFill="1" applyBorder="1" applyAlignment="1" applyProtection="1">
      <alignment horizontal="center" vertical="center"/>
      <protection hidden="1"/>
    </xf>
    <xf numFmtId="0" fontId="3" fillId="0" borderId="0" xfId="0" applyNumberFormat="1" applyFont="1" applyFill="1" applyBorder="1" applyAlignment="1" applyProtection="1">
      <alignment vertical="center"/>
      <protection hidden="1"/>
    </xf>
    <xf numFmtId="1" fontId="3" fillId="0" borderId="0" xfId="0" applyNumberFormat="1" applyFont="1" applyFill="1" applyBorder="1" applyAlignment="1" applyProtection="1">
      <alignment vertical="center"/>
      <protection hidden="1"/>
    </xf>
    <xf numFmtId="165" fontId="3" fillId="0" borderId="0" xfId="0" applyNumberFormat="1" applyFont="1" applyFill="1" applyBorder="1" applyAlignment="1" applyProtection="1">
      <alignment vertical="center"/>
      <protection hidden="1"/>
    </xf>
    <xf numFmtId="49" fontId="3" fillId="0" borderId="0" xfId="0" applyNumberFormat="1" applyFont="1" applyFill="1" applyBorder="1" applyAlignment="1" applyProtection="1">
      <alignment horizontal="center" vertical="top"/>
      <protection hidden="1"/>
    </xf>
    <xf numFmtId="0" fontId="1" fillId="2" borderId="2" xfId="0" applyNumberFormat="1" applyFont="1" applyFill="1" applyBorder="1" applyAlignment="1" applyProtection="1">
      <alignment horizontal="center" vertical="center"/>
      <protection hidden="1"/>
    </xf>
    <xf numFmtId="2" fontId="1" fillId="2" borderId="2" xfId="0" applyNumberFormat="1" applyFont="1" applyFill="1" applyBorder="1" applyAlignment="1" applyProtection="1">
      <alignment horizontal="center" vertical="center"/>
      <protection hidden="1"/>
    </xf>
    <xf numFmtId="2" fontId="5" fillId="0" borderId="0" xfId="0" applyNumberFormat="1" applyFont="1" applyFill="1" applyBorder="1" applyAlignment="1" applyProtection="1">
      <alignment horizontal="left" vertical="center"/>
      <protection hidden="1"/>
    </xf>
    <xf numFmtId="0" fontId="3" fillId="3" borderId="0" xfId="0" applyNumberFormat="1" applyFont="1" applyFill="1" applyBorder="1" applyAlignment="1" applyProtection="1">
      <alignment vertical="top"/>
      <protection hidden="1"/>
    </xf>
    <xf numFmtId="0" fontId="3" fillId="3" borderId="0" xfId="0" applyNumberFormat="1" applyFont="1" applyFill="1" applyBorder="1" applyAlignment="1" applyProtection="1">
      <alignment horizontal="center" vertical="top"/>
      <protection hidden="1"/>
    </xf>
    <xf numFmtId="2" fontId="3" fillId="3" borderId="0" xfId="0" applyNumberFormat="1" applyFont="1" applyFill="1" applyBorder="1" applyAlignment="1" applyProtection="1">
      <alignment horizontal="center" vertical="top"/>
      <protection hidden="1"/>
    </xf>
    <xf numFmtId="164" fontId="3" fillId="3" borderId="0" xfId="0" applyNumberFormat="1" applyFont="1" applyFill="1" applyBorder="1" applyAlignment="1" applyProtection="1">
      <alignment horizontal="center" vertical="top"/>
      <protection hidden="1"/>
    </xf>
    <xf numFmtId="0" fontId="2" fillId="3" borderId="0" xfId="0" applyNumberFormat="1" applyFont="1" applyFill="1" applyBorder="1" applyAlignment="1" applyProtection="1">
      <alignment vertical="top"/>
    </xf>
    <xf numFmtId="0" fontId="3" fillId="3" borderId="0" xfId="0" applyNumberFormat="1" applyFont="1" applyFill="1" applyBorder="1" applyAlignment="1" applyProtection="1">
      <alignment horizontal="center"/>
      <protection hidden="1"/>
    </xf>
    <xf numFmtId="0" fontId="3" fillId="3" borderId="0" xfId="0" applyNumberFormat="1" applyFont="1" applyFill="1" applyBorder="1" applyAlignment="1" applyProtection="1">
      <alignment horizontal="center" vertical="center"/>
      <protection hidden="1"/>
    </xf>
    <xf numFmtId="0" fontId="3" fillId="3" borderId="0" xfId="0" applyNumberFormat="1" applyFont="1" applyFill="1" applyBorder="1" applyAlignment="1" applyProtection="1">
      <alignment vertical="center"/>
      <protection hidden="1"/>
    </xf>
    <xf numFmtId="2" fontId="3" fillId="3" borderId="0" xfId="0" applyNumberFormat="1" applyFont="1" applyFill="1" applyBorder="1" applyAlignment="1" applyProtection="1">
      <alignment vertical="center"/>
      <protection hidden="1"/>
    </xf>
    <xf numFmtId="1" fontId="5" fillId="0" borderId="3" xfId="0" applyNumberFormat="1" applyFont="1" applyFill="1" applyBorder="1" applyAlignment="1" applyProtection="1">
      <alignment horizontal="right" vertical="top"/>
      <protection hidden="1"/>
    </xf>
    <xf numFmtId="49" fontId="4" fillId="0" borderId="0" xfId="0" applyNumberFormat="1" applyFont="1" applyFill="1" applyBorder="1" applyAlignment="1" applyProtection="1">
      <alignment horizontal="left" vertical="center"/>
      <protection hidden="1"/>
    </xf>
    <xf numFmtId="2" fontId="5" fillId="2" borderId="2" xfId="0" applyNumberFormat="1" applyFont="1" applyFill="1" applyBorder="1" applyAlignment="1" applyProtection="1">
      <alignment horizontal="center" vertical="center"/>
      <protection hidden="1"/>
    </xf>
    <xf numFmtId="2" fontId="5" fillId="4" borderId="4" xfId="0" applyNumberFormat="1" applyFont="1" applyFill="1" applyBorder="1" applyAlignment="1" applyProtection="1">
      <alignment horizontal="center" textRotation="90" wrapText="1"/>
      <protection hidden="1"/>
    </xf>
    <xf numFmtId="2" fontId="1" fillId="4" borderId="5" xfId="0" applyNumberFormat="1" applyFont="1" applyFill="1" applyBorder="1" applyAlignment="1" applyProtection="1">
      <alignment horizontal="center" vertical="center"/>
      <protection hidden="1"/>
    </xf>
    <xf numFmtId="2" fontId="1" fillId="2" borderId="6" xfId="0" applyNumberFormat="1" applyFont="1" applyFill="1" applyBorder="1" applyAlignment="1" applyProtection="1">
      <alignment horizontal="center" vertical="center"/>
      <protection hidden="1"/>
    </xf>
    <xf numFmtId="0" fontId="1" fillId="2" borderId="6" xfId="0" applyNumberFormat="1" applyFont="1" applyFill="1" applyBorder="1" applyAlignment="1" applyProtection="1">
      <alignment horizontal="center" vertical="center"/>
      <protection hidden="1"/>
    </xf>
    <xf numFmtId="2" fontId="5" fillId="2" borderId="6" xfId="0" applyNumberFormat="1" applyFont="1" applyFill="1" applyBorder="1" applyAlignment="1" applyProtection="1">
      <alignment horizontal="center" vertical="center"/>
      <protection hidden="1"/>
    </xf>
    <xf numFmtId="2" fontId="1" fillId="4" borderId="7" xfId="0" applyNumberFormat="1" applyFont="1" applyFill="1" applyBorder="1" applyAlignment="1" applyProtection="1">
      <alignment horizontal="center" vertical="center"/>
      <protection hidden="1"/>
    </xf>
    <xf numFmtId="0" fontId="5" fillId="2" borderId="2" xfId="0" applyNumberFormat="1" applyFont="1" applyFill="1" applyBorder="1" applyAlignment="1" applyProtection="1">
      <alignment horizontal="center" vertical="center"/>
      <protection hidden="1"/>
    </xf>
    <xf numFmtId="2" fontId="5" fillId="0" borderId="8" xfId="0" applyNumberFormat="1" applyFont="1" applyFill="1" applyBorder="1" applyAlignment="1" applyProtection="1">
      <alignment horizontal="center" vertical="center"/>
      <protection locked="0" hidden="1"/>
    </xf>
    <xf numFmtId="0" fontId="5" fillId="0" borderId="0" xfId="0" applyNumberFormat="1" applyFont="1" applyFill="1" applyBorder="1" applyAlignment="1" applyProtection="1">
      <alignment vertical="top"/>
    </xf>
    <xf numFmtId="2" fontId="1" fillId="0" borderId="0" xfId="0" applyNumberFormat="1" applyFont="1" applyFill="1" applyBorder="1" applyAlignment="1" applyProtection="1">
      <alignment horizontal="center" vertical="center"/>
      <protection hidden="1"/>
    </xf>
    <xf numFmtId="2" fontId="1" fillId="0" borderId="0" xfId="0" applyNumberFormat="1" applyFont="1" applyFill="1" applyBorder="1" applyAlignment="1" applyProtection="1">
      <alignment horizontal="center" textRotation="90"/>
      <protection hidden="1"/>
    </xf>
    <xf numFmtId="0" fontId="7" fillId="0" borderId="0" xfId="0" applyNumberFormat="1" applyFont="1" applyFill="1" applyBorder="1" applyAlignment="1" applyProtection="1">
      <alignment vertical="center"/>
      <protection hidden="1"/>
    </xf>
    <xf numFmtId="1" fontId="7" fillId="0" borderId="0" xfId="0" applyNumberFormat="1" applyFont="1" applyFill="1" applyBorder="1" applyAlignment="1" applyProtection="1">
      <alignment vertical="center"/>
      <protection hidden="1"/>
    </xf>
    <xf numFmtId="2" fontId="6" fillId="0" borderId="0" xfId="0" applyNumberFormat="1" applyFont="1" applyFill="1" applyBorder="1" applyAlignment="1" applyProtection="1">
      <alignment horizontal="center" vertical="center"/>
      <protection locked="0" hidden="1"/>
    </xf>
    <xf numFmtId="0" fontId="6" fillId="0" borderId="0" xfId="0" applyNumberFormat="1" applyFont="1" applyFill="1" applyBorder="1" applyAlignment="1" applyProtection="1">
      <alignment vertical="top"/>
    </xf>
    <xf numFmtId="1" fontId="6" fillId="0" borderId="0" xfId="0" applyNumberFormat="1" applyFont="1" applyFill="1" applyBorder="1" applyAlignment="1" applyProtection="1">
      <alignment horizontal="right" vertical="top"/>
      <protection hidden="1"/>
    </xf>
    <xf numFmtId="1" fontId="6" fillId="0" borderId="0" xfId="0" applyNumberFormat="1" applyFont="1" applyFill="1" applyBorder="1" applyAlignment="1" applyProtection="1">
      <alignment horizontal="left" vertical="top"/>
      <protection hidden="1"/>
    </xf>
    <xf numFmtId="2" fontId="7" fillId="0" borderId="0" xfId="0" applyNumberFormat="1" applyFont="1" applyFill="1" applyBorder="1" applyAlignment="1" applyProtection="1">
      <alignment horizontal="center" vertical="top"/>
      <protection hidden="1"/>
    </xf>
    <xf numFmtId="164" fontId="7" fillId="3" borderId="0" xfId="0" applyNumberFormat="1" applyFont="1" applyFill="1" applyBorder="1" applyAlignment="1" applyProtection="1">
      <alignment horizontal="center" vertical="top"/>
      <protection hidden="1"/>
    </xf>
    <xf numFmtId="0" fontId="6" fillId="3" borderId="0" xfId="0" applyNumberFormat="1" applyFont="1" applyFill="1" applyBorder="1" applyAlignment="1" applyProtection="1">
      <alignment horizontal="center" vertical="center"/>
      <protection hidden="1"/>
    </xf>
    <xf numFmtId="1" fontId="6" fillId="0" borderId="0" xfId="0" applyNumberFormat="1" applyFont="1" applyFill="1" applyBorder="1" applyAlignment="1" applyProtection="1">
      <alignment horizontal="center" vertical="center"/>
      <protection hidden="1"/>
    </xf>
    <xf numFmtId="0" fontId="6" fillId="3" borderId="0" xfId="0" applyNumberFormat="1" applyFont="1" applyFill="1" applyBorder="1" applyAlignment="1" applyProtection="1">
      <alignment vertical="top"/>
    </xf>
    <xf numFmtId="0" fontId="7" fillId="0" borderId="0" xfId="0" applyNumberFormat="1" applyFont="1" applyFill="1" applyBorder="1" applyAlignment="1" applyProtection="1">
      <alignment vertical="top"/>
      <protection hidden="1"/>
    </xf>
    <xf numFmtId="1" fontId="7" fillId="0" borderId="0" xfId="0" applyNumberFormat="1" applyFont="1" applyFill="1" applyBorder="1" applyAlignment="1" applyProtection="1">
      <alignment vertical="top"/>
      <protection hidden="1"/>
    </xf>
    <xf numFmtId="0" fontId="7" fillId="0" borderId="0" xfId="0" applyNumberFormat="1" applyFont="1" applyFill="1" applyBorder="1" applyAlignment="1" applyProtection="1">
      <alignment horizontal="center" vertical="top"/>
      <protection hidden="1"/>
    </xf>
    <xf numFmtId="164" fontId="7" fillId="0" borderId="0" xfId="0" applyNumberFormat="1" applyFont="1" applyFill="1" applyBorder="1" applyAlignment="1" applyProtection="1">
      <alignment horizontal="center" vertical="top"/>
      <protection hidden="1"/>
    </xf>
    <xf numFmtId="0" fontId="5" fillId="0" borderId="0" xfId="0" applyNumberFormat="1" applyFont="1" applyFill="1" applyBorder="1" applyAlignment="1" applyProtection="1">
      <alignment horizontal="left" vertical="center"/>
    </xf>
    <xf numFmtId="0" fontId="5" fillId="0" borderId="4" xfId="0" applyNumberFormat="1" applyFont="1" applyFill="1" applyBorder="1" applyAlignment="1" applyProtection="1">
      <alignment horizontal="left" vertical="center"/>
      <protection hidden="1"/>
    </xf>
    <xf numFmtId="1" fontId="5" fillId="0" borderId="5" xfId="0" applyNumberFormat="1" applyFont="1" applyFill="1" applyBorder="1" applyAlignment="1" applyProtection="1">
      <alignment horizontal="left" vertical="center"/>
      <protection hidden="1"/>
    </xf>
    <xf numFmtId="1" fontId="5" fillId="0" borderId="5" xfId="0" applyNumberFormat="1" applyFont="1" applyFill="1" applyBorder="1" applyAlignment="1" applyProtection="1">
      <alignment horizontal="left" vertical="top"/>
      <protection hidden="1"/>
    </xf>
    <xf numFmtId="1" fontId="5" fillId="0" borderId="7" xfId="0" applyNumberFormat="1" applyFont="1" applyFill="1" applyBorder="1" applyAlignment="1" applyProtection="1">
      <alignment horizontal="left" vertical="top"/>
      <protection hidden="1"/>
    </xf>
    <xf numFmtId="1" fontId="5" fillId="0" borderId="8" xfId="0" applyNumberFormat="1" applyFont="1" applyFill="1" applyBorder="1" applyAlignment="1" applyProtection="1">
      <alignment horizontal="left" vertical="top"/>
      <protection hidden="1"/>
    </xf>
    <xf numFmtId="164" fontId="8" fillId="0" borderId="0" xfId="0" applyNumberFormat="1" applyFont="1" applyFill="1" applyBorder="1" applyAlignment="1" applyProtection="1">
      <alignment horizontal="left" vertical="top"/>
      <protection hidden="1"/>
    </xf>
    <xf numFmtId="0" fontId="8" fillId="0" borderId="0" xfId="0" applyNumberFormat="1" applyFont="1" applyFill="1" applyBorder="1" applyAlignment="1" applyProtection="1">
      <alignment horizontal="center" vertical="top"/>
      <protection hidden="1"/>
    </xf>
    <xf numFmtId="164" fontId="6" fillId="2" borderId="10" xfId="0" applyNumberFormat="1" applyFont="1" applyFill="1" applyBorder="1" applyAlignment="1" applyProtection="1">
      <alignment horizontal="center" textRotation="90" wrapText="1"/>
      <protection hidden="1"/>
    </xf>
    <xf numFmtId="0" fontId="6" fillId="2" borderId="1" xfId="0" applyNumberFormat="1" applyFont="1" applyFill="1" applyBorder="1" applyAlignment="1" applyProtection="1">
      <alignment horizontal="center" textRotation="90" wrapText="1"/>
      <protection hidden="1"/>
    </xf>
    <xf numFmtId="0" fontId="6" fillId="2" borderId="11" xfId="0" applyNumberFormat="1" applyFont="1" applyFill="1" applyBorder="1" applyAlignment="1" applyProtection="1">
      <alignment horizontal="center" textRotation="90" wrapText="1"/>
      <protection hidden="1"/>
    </xf>
    <xf numFmtId="0" fontId="6" fillId="2" borderId="4" xfId="0" applyNumberFormat="1" applyFont="1" applyFill="1" applyBorder="1" applyAlignment="1" applyProtection="1">
      <alignment horizontal="center" textRotation="90" wrapText="1"/>
      <protection hidden="1"/>
    </xf>
    <xf numFmtId="164" fontId="6" fillId="2" borderId="12" xfId="0" applyNumberFormat="1" applyFont="1" applyFill="1" applyBorder="1" applyAlignment="1" applyProtection="1">
      <alignment horizontal="center" vertical="center"/>
      <protection hidden="1"/>
    </xf>
    <xf numFmtId="0" fontId="6" fillId="2" borderId="2" xfId="0" applyNumberFormat="1" applyFont="1" applyFill="1" applyBorder="1" applyAlignment="1" applyProtection="1">
      <alignment horizontal="center" vertical="center" wrapText="1"/>
      <protection hidden="1"/>
    </xf>
    <xf numFmtId="0" fontId="6" fillId="2" borderId="2" xfId="0" applyNumberFormat="1" applyFont="1" applyFill="1" applyBorder="1" applyAlignment="1" applyProtection="1">
      <alignment horizontal="center" vertical="center"/>
      <protection hidden="1"/>
    </xf>
    <xf numFmtId="0" fontId="6" fillId="2" borderId="13" xfId="0" applyNumberFormat="1" applyFont="1" applyFill="1" applyBorder="1" applyAlignment="1" applyProtection="1">
      <alignment horizontal="center" vertical="center"/>
      <protection hidden="1"/>
    </xf>
    <xf numFmtId="0" fontId="6" fillId="2" borderId="5" xfId="0" applyNumberFormat="1" applyFont="1" applyFill="1" applyBorder="1" applyAlignment="1" applyProtection="1">
      <alignment horizontal="center" vertical="center"/>
      <protection hidden="1"/>
    </xf>
    <xf numFmtId="49" fontId="3" fillId="0" borderId="0" xfId="0" applyNumberFormat="1" applyFont="1" applyFill="1" applyBorder="1" applyAlignment="1" applyProtection="1">
      <alignment horizontal="left" vertical="top"/>
      <protection hidden="1"/>
    </xf>
    <xf numFmtId="49" fontId="4" fillId="3" borderId="0" xfId="0" applyNumberFormat="1" applyFont="1" applyFill="1" applyBorder="1" applyAlignment="1" applyProtection="1">
      <alignment horizontal="left" vertical="top"/>
      <protection hidden="1"/>
    </xf>
    <xf numFmtId="0" fontId="5" fillId="5" borderId="3" xfId="0" applyNumberFormat="1" applyFont="1" applyFill="1" applyBorder="1" applyAlignment="1">
      <alignment horizontal="center"/>
    </xf>
    <xf numFmtId="166" fontId="5" fillId="5" borderId="3" xfId="0" applyNumberFormat="1" applyFont="1" applyFill="1" applyBorder="1" applyAlignment="1">
      <alignment horizontal="center"/>
    </xf>
    <xf numFmtId="2" fontId="5" fillId="5" borderId="3" xfId="0" applyNumberFormat="1" applyFont="1" applyFill="1" applyBorder="1" applyAlignment="1">
      <alignment horizontal="center"/>
    </xf>
    <xf numFmtId="164" fontId="3" fillId="7" borderId="0" xfId="0" applyNumberFormat="1" applyFont="1" applyFill="1" applyBorder="1" applyAlignment="1" applyProtection="1">
      <alignment vertical="center"/>
      <protection hidden="1"/>
    </xf>
    <xf numFmtId="164" fontId="7" fillId="0" borderId="0" xfId="0" applyNumberFormat="1" applyFont="1" applyFill="1" applyBorder="1" applyAlignment="1" applyProtection="1">
      <alignment vertical="center"/>
      <protection hidden="1"/>
    </xf>
    <xf numFmtId="0" fontId="5" fillId="5" borderId="1" xfId="0" applyNumberFormat="1" applyFont="1" applyFill="1" applyBorder="1" applyAlignment="1" applyProtection="1">
      <alignment horizontal="right" vertical="center"/>
      <protection hidden="1"/>
    </xf>
    <xf numFmtId="1" fontId="5" fillId="5" borderId="2" xfId="0" applyNumberFormat="1" applyFont="1" applyFill="1" applyBorder="1" applyAlignment="1" applyProtection="1">
      <alignment horizontal="right" vertical="top"/>
      <protection hidden="1"/>
    </xf>
    <xf numFmtId="1" fontId="5" fillId="5" borderId="6" xfId="0" applyNumberFormat="1" applyFont="1" applyFill="1" applyBorder="1" applyAlignment="1" applyProtection="1">
      <alignment horizontal="right" vertical="top"/>
      <protection hidden="1"/>
    </xf>
    <xf numFmtId="0" fontId="5" fillId="0" borderId="3" xfId="0" applyNumberFormat="1" applyFont="1" applyBorder="1" applyAlignment="1">
      <alignment horizontal="center"/>
    </xf>
    <xf numFmtId="0" fontId="5" fillId="5" borderId="3" xfId="0" applyNumberFormat="1" applyFont="1" applyFill="1" applyBorder="1" applyAlignment="1">
      <alignment horizontal="center" vertical="center"/>
    </xf>
    <xf numFmtId="164" fontId="6" fillId="2" borderId="14" xfId="0" applyNumberFormat="1" applyFont="1" applyFill="1" applyBorder="1" applyAlignment="1" applyProtection="1">
      <alignment horizontal="center" vertical="center"/>
      <protection hidden="1"/>
    </xf>
    <xf numFmtId="0" fontId="6" fillId="2" borderId="6" xfId="0" applyNumberFormat="1" applyFont="1" applyFill="1" applyBorder="1" applyAlignment="1" applyProtection="1">
      <alignment horizontal="center" vertical="center"/>
      <protection hidden="1"/>
    </xf>
    <xf numFmtId="0" fontId="6" fillId="2" borderId="24" xfId="0" applyNumberFormat="1" applyFont="1" applyFill="1" applyBorder="1" applyAlignment="1" applyProtection="1">
      <alignment horizontal="center" vertical="center"/>
      <protection hidden="1"/>
    </xf>
    <xf numFmtId="0" fontId="6" fillId="2" borderId="7" xfId="0" applyNumberFormat="1" applyFont="1" applyFill="1" applyBorder="1" applyAlignment="1" applyProtection="1">
      <alignment horizontal="center" vertical="center"/>
      <protection hidden="1"/>
    </xf>
    <xf numFmtId="2" fontId="5" fillId="2" borderId="1" xfId="0" applyNumberFormat="1" applyFont="1" applyFill="1" applyBorder="1" applyAlignment="1" applyProtection="1">
      <alignment horizontal="center" textRotation="90" wrapText="1"/>
      <protection hidden="1"/>
    </xf>
    <xf numFmtId="0" fontId="1" fillId="2" borderId="1" xfId="0" applyNumberFormat="1" applyFont="1" applyFill="1" applyBorder="1" applyAlignment="1" applyProtection="1">
      <alignment horizontal="center" textRotation="90" wrapText="1"/>
      <protection hidden="1"/>
    </xf>
    <xf numFmtId="0" fontId="9" fillId="0" borderId="3" xfId="0" applyNumberFormat="1" applyFont="1" applyFill="1" applyBorder="1" applyAlignment="1" applyProtection="1">
      <alignment horizontal="center" vertical="center"/>
      <protection locked="0" hidden="1"/>
    </xf>
    <xf numFmtId="2" fontId="9" fillId="0" borderId="3" xfId="0" applyNumberFormat="1" applyFont="1" applyFill="1" applyBorder="1" applyAlignment="1" applyProtection="1">
      <alignment horizontal="center" vertical="center"/>
      <protection locked="0" hidden="1"/>
    </xf>
    <xf numFmtId="1" fontId="9" fillId="0" borderId="3" xfId="0" applyNumberFormat="1" applyFont="1" applyFill="1" applyBorder="1" applyAlignment="1" applyProtection="1">
      <alignment horizontal="center" vertical="center"/>
      <protection locked="0" hidden="1"/>
    </xf>
    <xf numFmtId="2" fontId="6" fillId="5" borderId="25" xfId="0" applyNumberFormat="1" applyFont="1" applyFill="1" applyBorder="1" applyAlignment="1" applyProtection="1">
      <alignment horizontal="center" vertical="center"/>
      <protection hidden="1"/>
    </xf>
    <xf numFmtId="2" fontId="6" fillId="6" borderId="3" xfId="0" applyNumberFormat="1" applyFont="1" applyFill="1" applyBorder="1" applyAlignment="1" applyProtection="1">
      <alignment horizontal="center" vertical="center"/>
      <protection hidden="1"/>
    </xf>
    <xf numFmtId="0" fontId="6" fillId="6" borderId="3" xfId="0" applyNumberFormat="1" applyFont="1" applyFill="1" applyBorder="1" applyAlignment="1" applyProtection="1">
      <alignment horizontal="center" vertical="center"/>
      <protection hidden="1"/>
    </xf>
    <xf numFmtId="0" fontId="6" fillId="6" borderId="8" xfId="0" applyNumberFormat="1" applyFont="1" applyFill="1" applyBorder="1" applyAlignment="1" applyProtection="1">
      <alignment horizontal="center" vertical="center"/>
      <protection hidden="1"/>
    </xf>
    <xf numFmtId="2" fontId="5" fillId="2" borderId="1" xfId="0" applyNumberFormat="1" applyFont="1" applyFill="1" applyBorder="1" applyAlignment="1" applyProtection="1">
      <alignment horizontal="center" textRotation="90" wrapText="1"/>
      <protection hidden="1"/>
    </xf>
    <xf numFmtId="2" fontId="1" fillId="2" borderId="1" xfId="0" applyNumberFormat="1" applyFont="1" applyFill="1" applyBorder="1" applyAlignment="1" applyProtection="1">
      <alignment horizontal="center" textRotation="90" wrapText="1"/>
      <protection hidden="1"/>
    </xf>
    <xf numFmtId="49" fontId="5" fillId="2" borderId="10" xfId="0" applyNumberFormat="1" applyFont="1" applyFill="1" applyBorder="1" applyAlignment="1" applyProtection="1">
      <alignment horizontal="center" textRotation="90" wrapText="1"/>
      <protection hidden="1"/>
    </xf>
    <xf numFmtId="0" fontId="2" fillId="0" borderId="12" xfId="0" applyNumberFormat="1" applyFont="1" applyFill="1" applyBorder="1" applyAlignment="1" applyProtection="1">
      <alignment horizontal="center" vertical="top" textRotation="90"/>
    </xf>
    <xf numFmtId="0" fontId="1" fillId="2" borderId="1" xfId="0" applyNumberFormat="1" applyFont="1" applyFill="1" applyBorder="1" applyAlignment="1" applyProtection="1">
      <alignment horizontal="center" textRotation="90" wrapText="1"/>
      <protection hidden="1"/>
    </xf>
    <xf numFmtId="0" fontId="2" fillId="0" borderId="2" xfId="0" applyNumberFormat="1" applyFont="1" applyFill="1" applyBorder="1" applyAlignment="1" applyProtection="1">
      <alignment horizontal="center" vertical="top" textRotation="90"/>
    </xf>
    <xf numFmtId="0" fontId="2" fillId="0" borderId="6" xfId="0" applyNumberFormat="1" applyFont="1" applyFill="1" applyBorder="1" applyAlignment="1" applyProtection="1">
      <alignment horizontal="center" vertical="top" textRotation="90"/>
    </xf>
    <xf numFmtId="2" fontId="5" fillId="0" borderId="16" xfId="0" applyNumberFormat="1" applyFont="1" applyFill="1" applyBorder="1" applyAlignment="1" applyProtection="1">
      <alignment horizontal="left" vertical="center"/>
      <protection hidden="1"/>
    </xf>
    <xf numFmtId="2" fontId="5" fillId="0" borderId="17" xfId="0" applyNumberFormat="1" applyFont="1" applyFill="1" applyBorder="1" applyAlignment="1" applyProtection="1">
      <alignment horizontal="left" vertical="center"/>
      <protection hidden="1"/>
    </xf>
    <xf numFmtId="2" fontId="5" fillId="0" borderId="9" xfId="0" applyNumberFormat="1" applyFont="1" applyFill="1" applyBorder="1" applyAlignment="1" applyProtection="1">
      <alignment horizontal="left" vertical="center"/>
      <protection hidden="1"/>
    </xf>
    <xf numFmtId="49" fontId="5" fillId="0" borderId="18" xfId="0" applyNumberFormat="1" applyFont="1" applyFill="1" applyBorder="1" applyAlignment="1" applyProtection="1">
      <alignment horizontal="left" vertical="center"/>
      <protection hidden="1"/>
    </xf>
    <xf numFmtId="49" fontId="5" fillId="0" borderId="19" xfId="0" applyNumberFormat="1" applyFont="1" applyFill="1" applyBorder="1" applyAlignment="1" applyProtection="1">
      <alignment horizontal="left" vertical="center"/>
      <protection hidden="1"/>
    </xf>
    <xf numFmtId="49" fontId="5" fillId="0" borderId="20" xfId="0" applyNumberFormat="1" applyFont="1" applyFill="1" applyBorder="1" applyAlignment="1" applyProtection="1">
      <alignment horizontal="left" vertical="center"/>
      <protection hidden="1"/>
    </xf>
    <xf numFmtId="2" fontId="5" fillId="0" borderId="21" xfId="0" applyNumberFormat="1" applyFont="1" applyFill="1" applyBorder="1" applyAlignment="1" applyProtection="1">
      <alignment horizontal="left" vertical="center"/>
      <protection hidden="1"/>
    </xf>
    <xf numFmtId="2" fontId="5" fillId="0" borderId="22" xfId="0" applyNumberFormat="1" applyFont="1" applyFill="1" applyBorder="1" applyAlignment="1" applyProtection="1">
      <alignment horizontal="left" vertical="center"/>
      <protection hidden="1"/>
    </xf>
    <xf numFmtId="2" fontId="5" fillId="0" borderId="23" xfId="0" applyNumberFormat="1" applyFont="1" applyFill="1" applyBorder="1" applyAlignment="1" applyProtection="1">
      <alignment horizontal="left" vertical="center"/>
      <protection hidden="1"/>
    </xf>
    <xf numFmtId="0" fontId="4" fillId="0" borderId="15" xfId="0" applyNumberFormat="1" applyFont="1" applyFill="1" applyBorder="1" applyAlignment="1" applyProtection="1">
      <alignment vertical="center"/>
    </xf>
  </cellXfs>
  <cellStyles count="1">
    <cellStyle name="Normálna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AT19"/>
  <sheetViews>
    <sheetView tabSelected="1" showWhiteSpace="0" zoomScale="99" zoomScaleNormal="99" zoomScaleSheetLayoutView="120" workbookViewId="0">
      <selection activeCell="I8" sqref="I8"/>
    </sheetView>
  </sheetViews>
  <sheetFormatPr defaultColWidth="25" defaultRowHeight="12.75" x14ac:dyDescent="0.2"/>
  <cols>
    <col min="1" max="1" width="1.85546875" style="5" customWidth="1"/>
    <col min="2" max="2" width="6.85546875" style="19" customWidth="1"/>
    <col min="3" max="3" width="9.140625" style="2" bestFit="1" customWidth="1"/>
    <col min="4" max="5" width="7.85546875" style="3" customWidth="1"/>
    <col min="6" max="6" width="7" style="2" customWidth="1"/>
    <col min="7" max="7" width="8.28515625" style="3" bestFit="1" customWidth="1"/>
    <col min="8" max="8" width="6.7109375" style="2" customWidth="1"/>
    <col min="9" max="9" width="7.5703125" style="3" customWidth="1"/>
    <col min="10" max="10" width="9.42578125" style="3" customWidth="1"/>
    <col min="11" max="11" width="7.85546875" style="3" customWidth="1"/>
    <col min="12" max="12" width="8.28515625" style="3" customWidth="1"/>
    <col min="13" max="13" width="9.42578125" style="3" customWidth="1"/>
    <col min="14" max="14" width="6" style="2" customWidth="1"/>
    <col min="15" max="15" width="7.140625" style="3" customWidth="1"/>
    <col min="16" max="16" width="10.42578125" style="3" customWidth="1"/>
    <col min="17" max="17" width="7.140625" style="3" customWidth="1"/>
    <col min="18" max="18" width="4.140625" style="3" customWidth="1"/>
    <col min="19" max="19" width="6.85546875" style="4" customWidth="1"/>
    <col min="20" max="21" width="8.5703125" style="2" customWidth="1"/>
    <col min="22" max="24" width="9.85546875" style="2" customWidth="1"/>
    <col min="25" max="25" width="10.140625" style="2" customWidth="1"/>
    <col min="26" max="26" width="2.28515625" customWidth="1"/>
    <col min="27" max="27" width="1.85546875" style="3" customWidth="1"/>
    <col min="28" max="28" width="6.85546875" style="5" customWidth="1"/>
    <col min="29" max="29" width="0.140625" style="5" hidden="1" customWidth="1"/>
    <col min="30" max="30" width="5.5703125" style="5" customWidth="1"/>
    <col min="31" max="31" width="25" style="6" hidden="1" customWidth="1"/>
    <col min="32" max="34" width="25" style="5" hidden="1" customWidth="1"/>
    <col min="35" max="35" width="6.140625" style="5" customWidth="1"/>
    <col min="36" max="36" width="8.85546875" style="5" customWidth="1"/>
    <col min="37" max="37" width="7.5703125" style="5" customWidth="1"/>
    <col min="38" max="40" width="25" style="6" customWidth="1"/>
    <col min="41" max="42" width="25" style="2" customWidth="1"/>
    <col min="43" max="43" width="25" style="5" customWidth="1"/>
    <col min="44" max="46" width="25" style="7" customWidth="1"/>
    <col min="47" max="16384" width="25" style="5"/>
  </cols>
  <sheetData>
    <row r="2" spans="1:46" x14ac:dyDescent="0.2">
      <c r="B2" s="78"/>
      <c r="S2" s="67" t="s">
        <v>43</v>
      </c>
      <c r="T2" s="68"/>
    </row>
    <row r="3" spans="1:46" ht="14.25" customHeight="1" thickBot="1" x14ac:dyDescent="0.25">
      <c r="A3" s="23"/>
      <c r="B3" s="79" t="s">
        <v>45</v>
      </c>
      <c r="C3" s="24"/>
      <c r="D3" s="25"/>
      <c r="E3" s="25"/>
      <c r="F3" s="24"/>
      <c r="G3" s="25"/>
      <c r="H3" s="24"/>
      <c r="I3" s="25"/>
      <c r="J3" s="25"/>
      <c r="K3" s="25"/>
      <c r="L3" s="25"/>
      <c r="M3" s="25"/>
      <c r="N3" s="24"/>
      <c r="O3" s="25"/>
      <c r="P3" s="25"/>
      <c r="Q3" s="25"/>
      <c r="R3" s="25"/>
      <c r="S3" s="26"/>
      <c r="T3" s="24"/>
      <c r="U3" s="24"/>
      <c r="V3" s="24"/>
      <c r="W3" s="24"/>
      <c r="X3" s="24"/>
      <c r="Y3" s="24"/>
      <c r="Z3" s="27"/>
    </row>
    <row r="4" spans="1:46" s="8" customFormat="1" ht="126" customHeight="1" x14ac:dyDescent="0.2">
      <c r="A4" s="28"/>
      <c r="B4" s="105" t="s">
        <v>15</v>
      </c>
      <c r="C4" s="107" t="s">
        <v>8</v>
      </c>
      <c r="D4" s="94" t="s">
        <v>17</v>
      </c>
      <c r="E4" s="94" t="s">
        <v>20</v>
      </c>
      <c r="F4" s="95" t="s">
        <v>7</v>
      </c>
      <c r="G4" s="94" t="s">
        <v>16</v>
      </c>
      <c r="H4" s="104" t="s">
        <v>9</v>
      </c>
      <c r="I4" s="104"/>
      <c r="J4" s="94" t="s">
        <v>21</v>
      </c>
      <c r="K4" s="104" t="s">
        <v>10</v>
      </c>
      <c r="L4" s="104"/>
      <c r="M4" s="94" t="s">
        <v>22</v>
      </c>
      <c r="N4" s="103" t="s">
        <v>26</v>
      </c>
      <c r="O4" s="104"/>
      <c r="P4" s="94" t="s">
        <v>33</v>
      </c>
      <c r="Q4" s="35" t="s">
        <v>44</v>
      </c>
      <c r="R4" s="45"/>
      <c r="S4" s="69" t="s">
        <v>18</v>
      </c>
      <c r="T4" s="70" t="s">
        <v>48</v>
      </c>
      <c r="U4" s="70" t="s">
        <v>46</v>
      </c>
      <c r="V4" s="70" t="s">
        <v>35</v>
      </c>
      <c r="W4" s="70" t="s">
        <v>36</v>
      </c>
      <c r="X4" s="71" t="s">
        <v>37</v>
      </c>
      <c r="Y4" s="72" t="s">
        <v>34</v>
      </c>
      <c r="Z4" s="28"/>
      <c r="AA4" s="9"/>
      <c r="AD4" s="10"/>
      <c r="AE4" s="11"/>
      <c r="AL4" s="11"/>
      <c r="AM4" s="11"/>
      <c r="AN4" s="11"/>
      <c r="AR4" s="12"/>
      <c r="AS4" s="12"/>
      <c r="AT4" s="12"/>
    </row>
    <row r="5" spans="1:46" s="1" customFormat="1" x14ac:dyDescent="0.2">
      <c r="A5" s="29"/>
      <c r="B5" s="106"/>
      <c r="C5" s="108"/>
      <c r="D5" s="21" t="s">
        <v>12</v>
      </c>
      <c r="E5" s="34" t="s">
        <v>32</v>
      </c>
      <c r="F5" s="20" t="s">
        <v>3</v>
      </c>
      <c r="G5" s="21" t="s">
        <v>13</v>
      </c>
      <c r="H5" s="20" t="s">
        <v>4</v>
      </c>
      <c r="I5" s="21" t="s">
        <v>14</v>
      </c>
      <c r="J5" s="34" t="s">
        <v>23</v>
      </c>
      <c r="K5" s="20" t="s">
        <v>5</v>
      </c>
      <c r="L5" s="21" t="s">
        <v>11</v>
      </c>
      <c r="M5" s="34" t="s">
        <v>24</v>
      </c>
      <c r="N5" s="41" t="s">
        <v>27</v>
      </c>
      <c r="O5" s="34" t="s">
        <v>28</v>
      </c>
      <c r="P5" s="34" t="s">
        <v>29</v>
      </c>
      <c r="Q5" s="36"/>
      <c r="R5" s="44"/>
      <c r="S5" s="73"/>
      <c r="T5" s="74"/>
      <c r="U5" s="75"/>
      <c r="V5" s="75"/>
      <c r="W5" s="75"/>
      <c r="X5" s="76"/>
      <c r="Y5" s="77"/>
      <c r="Z5" s="29"/>
      <c r="AA5" s="13"/>
      <c r="AE5" s="14"/>
      <c r="AL5" s="14"/>
      <c r="AM5" s="14"/>
      <c r="AN5" s="14"/>
      <c r="AR5" s="15"/>
      <c r="AS5" s="15"/>
      <c r="AT5" s="15"/>
    </row>
    <row r="6" spans="1:46" s="16" customFormat="1" ht="13.5" customHeight="1" x14ac:dyDescent="0.2">
      <c r="A6" s="30"/>
      <c r="B6" s="106"/>
      <c r="C6" s="109"/>
      <c r="D6" s="37" t="s">
        <v>6</v>
      </c>
      <c r="E6" s="37" t="s">
        <v>6</v>
      </c>
      <c r="F6" s="38" t="s">
        <v>1</v>
      </c>
      <c r="G6" s="37" t="s">
        <v>6</v>
      </c>
      <c r="H6" s="38" t="s">
        <v>1</v>
      </c>
      <c r="I6" s="37" t="s">
        <v>6</v>
      </c>
      <c r="J6" s="39" t="s">
        <v>25</v>
      </c>
      <c r="K6" s="38" t="s">
        <v>1</v>
      </c>
      <c r="L6" s="37" t="s">
        <v>6</v>
      </c>
      <c r="M6" s="39" t="s">
        <v>25</v>
      </c>
      <c r="N6" s="38" t="s">
        <v>1</v>
      </c>
      <c r="O6" s="37" t="s">
        <v>6</v>
      </c>
      <c r="P6" s="39" t="s">
        <v>25</v>
      </c>
      <c r="Q6" s="40"/>
      <c r="R6" s="44"/>
      <c r="S6" s="90" t="s">
        <v>0</v>
      </c>
      <c r="T6" s="91" t="s">
        <v>2</v>
      </c>
      <c r="U6" s="91" t="s">
        <v>0</v>
      </c>
      <c r="V6" s="91" t="s">
        <v>0</v>
      </c>
      <c r="W6" s="91" t="s">
        <v>0</v>
      </c>
      <c r="X6" s="92" t="s">
        <v>0</v>
      </c>
      <c r="Y6" s="93" t="s">
        <v>0</v>
      </c>
      <c r="Z6" s="30"/>
      <c r="AA6" s="13"/>
      <c r="AE6" s="17"/>
      <c r="AL6" s="17"/>
      <c r="AM6" s="17"/>
      <c r="AN6" s="17"/>
      <c r="AO6" s="1"/>
      <c r="AP6" s="1"/>
      <c r="AR6" s="18"/>
      <c r="AS6" s="18"/>
      <c r="AT6" s="18"/>
    </row>
    <row r="7" spans="1:46" s="16" customFormat="1" ht="14.25" customHeight="1" thickBot="1" x14ac:dyDescent="0.25">
      <c r="A7" s="30"/>
      <c r="B7" s="119" t="s">
        <v>51</v>
      </c>
      <c r="C7" s="88" t="s">
        <v>52</v>
      </c>
      <c r="D7" s="82">
        <v>132.78</v>
      </c>
      <c r="E7" s="82">
        <v>132.78</v>
      </c>
      <c r="F7" s="80">
        <v>300</v>
      </c>
      <c r="G7" s="82">
        <v>131.86000000000001</v>
      </c>
      <c r="H7" s="80">
        <v>300</v>
      </c>
      <c r="I7" s="82">
        <v>131.86000000000001</v>
      </c>
      <c r="J7" s="81">
        <v>240</v>
      </c>
      <c r="K7" s="89"/>
      <c r="L7" s="82"/>
      <c r="M7" s="80"/>
      <c r="N7" s="96"/>
      <c r="O7" s="97"/>
      <c r="P7" s="98"/>
      <c r="Q7" s="42" t="s">
        <v>19</v>
      </c>
      <c r="R7" s="48"/>
      <c r="S7" s="99">
        <f>E7-G7</f>
        <v>0.91999999999998749</v>
      </c>
      <c r="T7" s="100">
        <v>0.17</v>
      </c>
      <c r="U7" s="100">
        <v>0.6</v>
      </c>
      <c r="V7" s="100"/>
      <c r="W7" s="100"/>
      <c r="X7" s="101"/>
      <c r="Y7" s="102">
        <v>0.16</v>
      </c>
      <c r="Z7" s="31"/>
      <c r="AA7" s="13"/>
      <c r="AB7" s="83">
        <f t="shared" ref="AB7" si="0">T7+U7+V7+W7+Y7+X7</f>
        <v>0.93</v>
      </c>
      <c r="AC7" s="46"/>
      <c r="AD7" s="84">
        <f>S7-AB7</f>
        <v>-1.0000000000012554E-2</v>
      </c>
      <c r="AE7" s="47"/>
      <c r="AF7" s="46"/>
      <c r="AG7" s="46"/>
      <c r="AH7" s="46"/>
      <c r="AI7" s="46"/>
      <c r="AJ7" s="46"/>
      <c r="AK7" s="46"/>
      <c r="AL7" s="17"/>
      <c r="AM7" s="17"/>
      <c r="AN7" s="17"/>
      <c r="AO7" s="1"/>
      <c r="AP7" s="1"/>
      <c r="AR7" s="18"/>
      <c r="AS7" s="18"/>
      <c r="AT7" s="18"/>
    </row>
    <row r="8" spans="1:46" ht="9" customHeight="1" x14ac:dyDescent="0.2">
      <c r="A8" s="23"/>
      <c r="B8" s="22"/>
      <c r="C8" s="49"/>
      <c r="D8" s="49"/>
      <c r="E8" s="49"/>
      <c r="F8" s="49"/>
      <c r="G8" s="49"/>
      <c r="H8" s="49"/>
      <c r="I8" s="49"/>
      <c r="J8" s="49"/>
      <c r="K8" s="49"/>
      <c r="L8" s="49"/>
      <c r="M8" s="49"/>
      <c r="N8" s="49"/>
      <c r="O8" s="49"/>
      <c r="P8" s="50"/>
      <c r="Q8" s="51"/>
      <c r="R8" s="52"/>
      <c r="S8" s="53"/>
      <c r="T8" s="54"/>
      <c r="U8" s="54"/>
      <c r="V8" s="54"/>
      <c r="W8" s="54"/>
      <c r="X8" s="54"/>
      <c r="Y8" s="55"/>
      <c r="Z8" s="56"/>
      <c r="AA8" s="52"/>
      <c r="AB8" s="57"/>
      <c r="AC8" s="57"/>
      <c r="AD8" s="57"/>
      <c r="AE8" s="58"/>
      <c r="AF8" s="57"/>
      <c r="AG8" s="57"/>
      <c r="AH8" s="57"/>
      <c r="AI8" s="57"/>
      <c r="AJ8" s="57"/>
      <c r="AK8" s="57"/>
    </row>
    <row r="9" spans="1:46" x14ac:dyDescent="0.2">
      <c r="A9" s="23"/>
      <c r="B9" s="22"/>
      <c r="C9" s="49"/>
      <c r="D9" s="49"/>
      <c r="E9" s="49"/>
      <c r="F9" s="49"/>
      <c r="G9" s="49"/>
      <c r="H9" s="49"/>
      <c r="I9" s="49"/>
      <c r="J9" s="49"/>
      <c r="K9" s="49"/>
      <c r="L9" s="49"/>
      <c r="M9" s="49"/>
      <c r="N9" s="49"/>
      <c r="O9" s="49"/>
      <c r="P9" s="50"/>
      <c r="Q9" s="51"/>
      <c r="R9" s="49"/>
      <c r="AJ9" s="57"/>
      <c r="AK9" s="57"/>
    </row>
    <row r="10" spans="1:46" ht="13.5" thickBot="1" x14ac:dyDescent="0.25">
      <c r="A10" s="23"/>
      <c r="B10" s="33" t="s">
        <v>42</v>
      </c>
      <c r="C10" s="61"/>
      <c r="D10" s="61"/>
      <c r="E10" s="61"/>
      <c r="F10" s="61"/>
      <c r="G10" s="61"/>
      <c r="H10" s="61"/>
      <c r="I10" s="61"/>
      <c r="J10" s="61"/>
      <c r="K10" s="43"/>
      <c r="L10" s="43"/>
      <c r="M10" s="43"/>
      <c r="N10" s="43"/>
      <c r="O10" s="43"/>
      <c r="P10" s="5"/>
      <c r="Q10" s="5"/>
      <c r="R10" s="5"/>
      <c r="AJ10" s="57"/>
      <c r="AK10" s="57"/>
    </row>
    <row r="11" spans="1:46" ht="15" customHeight="1" x14ac:dyDescent="0.2">
      <c r="A11" s="23"/>
      <c r="B11" s="113" t="s">
        <v>31</v>
      </c>
      <c r="C11" s="114"/>
      <c r="D11" s="114"/>
      <c r="E11" s="114"/>
      <c r="F11" s="114"/>
      <c r="G11" s="114"/>
      <c r="H11" s="114"/>
      <c r="I11" s="114"/>
      <c r="J11" s="114"/>
      <c r="K11" s="114"/>
      <c r="L11" s="114"/>
      <c r="M11" s="115"/>
      <c r="N11" s="85">
        <v>1</v>
      </c>
      <c r="O11" s="62" t="s">
        <v>2</v>
      </c>
      <c r="P11" s="5"/>
      <c r="Q11" s="5"/>
      <c r="R11" s="5"/>
      <c r="AJ11" s="57"/>
      <c r="AK11" s="57"/>
    </row>
    <row r="12" spans="1:46" ht="15" customHeight="1" x14ac:dyDescent="0.2">
      <c r="A12" s="23"/>
      <c r="B12" s="110" t="s">
        <v>47</v>
      </c>
      <c r="C12" s="111"/>
      <c r="D12" s="111"/>
      <c r="E12" s="111"/>
      <c r="F12" s="111"/>
      <c r="G12" s="111"/>
      <c r="H12" s="111"/>
      <c r="I12" s="111"/>
      <c r="J12" s="111"/>
      <c r="K12" s="111"/>
      <c r="L12" s="111"/>
      <c r="M12" s="112"/>
      <c r="N12" s="86">
        <v>1</v>
      </c>
      <c r="O12" s="63" t="s">
        <v>2</v>
      </c>
      <c r="P12" s="5"/>
      <c r="Q12" s="5"/>
      <c r="R12" s="5"/>
      <c r="AJ12" s="57"/>
      <c r="AK12" s="57"/>
    </row>
    <row r="13" spans="1:46" ht="15" customHeight="1" x14ac:dyDescent="0.2">
      <c r="A13" s="23"/>
      <c r="B13" s="110" t="s">
        <v>38</v>
      </c>
      <c r="C13" s="111"/>
      <c r="D13" s="111"/>
      <c r="E13" s="111"/>
      <c r="F13" s="111"/>
      <c r="G13" s="111"/>
      <c r="H13" s="111"/>
      <c r="I13" s="111"/>
      <c r="J13" s="111"/>
      <c r="K13" s="111"/>
      <c r="L13" s="111"/>
      <c r="M13" s="112"/>
      <c r="N13" s="86">
        <v>1</v>
      </c>
      <c r="O13" s="64" t="s">
        <v>2</v>
      </c>
      <c r="P13" s="5"/>
      <c r="Q13" s="5"/>
      <c r="R13" s="5"/>
      <c r="AJ13" s="57"/>
      <c r="AK13" s="57"/>
    </row>
    <row r="14" spans="1:46" ht="15" customHeight="1" x14ac:dyDescent="0.2">
      <c r="A14" s="23"/>
      <c r="B14" s="110" t="s">
        <v>39</v>
      </c>
      <c r="C14" s="111"/>
      <c r="D14" s="111"/>
      <c r="E14" s="111"/>
      <c r="F14" s="111"/>
      <c r="G14" s="111"/>
      <c r="H14" s="111"/>
      <c r="I14" s="111"/>
      <c r="J14" s="111"/>
      <c r="K14" s="111"/>
      <c r="L14" s="111"/>
      <c r="M14" s="112"/>
      <c r="N14" s="86">
        <f>SUM(V7:V7)/0.25</f>
        <v>0</v>
      </c>
      <c r="O14" s="64" t="s">
        <v>2</v>
      </c>
      <c r="P14" s="5"/>
      <c r="Q14" s="5"/>
      <c r="R14" s="5"/>
      <c r="AJ14" s="57"/>
      <c r="AK14" s="57"/>
    </row>
    <row r="15" spans="1:46" ht="15" customHeight="1" x14ac:dyDescent="0.2">
      <c r="A15" s="23"/>
      <c r="B15" s="110" t="s">
        <v>40</v>
      </c>
      <c r="C15" s="111"/>
      <c r="D15" s="111"/>
      <c r="E15" s="111"/>
      <c r="F15" s="111"/>
      <c r="G15" s="111"/>
      <c r="H15" s="111"/>
      <c r="I15" s="111"/>
      <c r="J15" s="111"/>
      <c r="K15" s="111"/>
      <c r="L15" s="111"/>
      <c r="M15" s="112"/>
      <c r="N15" s="86">
        <f>SUM(W7:W7)/0.5</f>
        <v>0</v>
      </c>
      <c r="O15" s="64" t="s">
        <v>2</v>
      </c>
      <c r="P15" s="5"/>
      <c r="Q15" s="5"/>
      <c r="R15" s="5"/>
      <c r="AJ15" s="57"/>
      <c r="AK15" s="57"/>
    </row>
    <row r="16" spans="1:46" ht="15" customHeight="1" x14ac:dyDescent="0.2">
      <c r="A16" s="23"/>
      <c r="B16" s="110" t="s">
        <v>50</v>
      </c>
      <c r="C16" s="111"/>
      <c r="D16" s="111"/>
      <c r="E16" s="111"/>
      <c r="F16" s="111"/>
      <c r="G16" s="111"/>
      <c r="H16" s="111"/>
      <c r="I16" s="111"/>
      <c r="J16" s="111"/>
      <c r="K16" s="111"/>
      <c r="L16" s="111"/>
      <c r="M16" s="112"/>
      <c r="N16" s="87">
        <v>0</v>
      </c>
      <c r="O16" s="65" t="s">
        <v>2</v>
      </c>
      <c r="P16" s="5"/>
      <c r="Q16" s="5"/>
      <c r="R16" s="5"/>
      <c r="AJ16" s="57"/>
      <c r="AK16" s="57"/>
    </row>
    <row r="17" spans="1:37" ht="15" customHeight="1" x14ac:dyDescent="0.2">
      <c r="A17" s="23"/>
      <c r="B17" s="110" t="s">
        <v>49</v>
      </c>
      <c r="C17" s="111"/>
      <c r="D17" s="111"/>
      <c r="E17" s="111"/>
      <c r="F17" s="111"/>
      <c r="G17" s="111"/>
      <c r="H17" s="111"/>
      <c r="I17" s="111"/>
      <c r="J17" s="111"/>
      <c r="K17" s="111"/>
      <c r="L17" s="111"/>
      <c r="M17" s="112"/>
      <c r="N17" s="87">
        <v>0</v>
      </c>
      <c r="O17" s="65" t="s">
        <v>2</v>
      </c>
      <c r="P17" s="5"/>
      <c r="Q17" s="5"/>
      <c r="R17" s="5"/>
      <c r="AJ17" s="57"/>
      <c r="AK17" s="57"/>
    </row>
    <row r="18" spans="1:37" ht="15" customHeight="1" x14ac:dyDescent="0.2">
      <c r="A18" s="23"/>
      <c r="B18" s="110" t="s">
        <v>41</v>
      </c>
      <c r="C18" s="111"/>
      <c r="D18" s="111"/>
      <c r="E18" s="111"/>
      <c r="F18" s="111"/>
      <c r="G18" s="111"/>
      <c r="H18" s="111"/>
      <c r="I18" s="111"/>
      <c r="J18" s="111"/>
      <c r="K18" s="111"/>
      <c r="L18" s="111"/>
      <c r="M18" s="112"/>
      <c r="N18" s="87">
        <v>0</v>
      </c>
      <c r="O18" s="65" t="s">
        <v>2</v>
      </c>
      <c r="P18" s="5"/>
      <c r="Q18" s="5"/>
      <c r="R18" s="5"/>
      <c r="AJ18" s="57"/>
      <c r="AK18" s="57"/>
    </row>
    <row r="19" spans="1:37" ht="15" customHeight="1" thickBot="1" x14ac:dyDescent="0.25">
      <c r="B19" s="116" t="s">
        <v>30</v>
      </c>
      <c r="C19" s="117"/>
      <c r="D19" s="117"/>
      <c r="E19" s="117"/>
      <c r="F19" s="117"/>
      <c r="G19" s="117"/>
      <c r="H19" s="117"/>
      <c r="I19" s="117"/>
      <c r="J19" s="117"/>
      <c r="K19" s="117"/>
      <c r="L19" s="117"/>
      <c r="M19" s="118"/>
      <c r="N19" s="32">
        <v>1</v>
      </c>
      <c r="O19" s="66" t="s">
        <v>2</v>
      </c>
      <c r="P19" s="5"/>
      <c r="Q19" s="5"/>
      <c r="R19" s="5"/>
      <c r="S19" s="60"/>
      <c r="T19" s="59"/>
      <c r="U19" s="59"/>
      <c r="V19" s="59"/>
      <c r="W19" s="59"/>
      <c r="X19" s="59"/>
      <c r="Y19" s="59"/>
      <c r="Z19" s="49"/>
      <c r="AA19" s="52"/>
      <c r="AB19" s="57"/>
      <c r="AC19" s="57"/>
      <c r="AD19" s="57"/>
      <c r="AE19" s="58"/>
      <c r="AF19" s="57"/>
      <c r="AG19" s="57"/>
      <c r="AH19" s="57"/>
      <c r="AI19" s="57"/>
      <c r="AJ19" s="57"/>
      <c r="AK19" s="57"/>
    </row>
  </sheetData>
  <sheetProtection formatCells="0" formatColumns="0" formatRows="0" insertColumns="0" insertRows="0" insertHyperlinks="0" deleteColumns="0" deleteRows="0" sort="0" autoFilter="0" pivotTables="0"/>
  <mergeCells count="14">
    <mergeCell ref="B19:M19"/>
    <mergeCell ref="B15:M15"/>
    <mergeCell ref="H4:I4"/>
    <mergeCell ref="B18:M18"/>
    <mergeCell ref="B16:M16"/>
    <mergeCell ref="B17:M17"/>
    <mergeCell ref="N4:O4"/>
    <mergeCell ref="B4:B6"/>
    <mergeCell ref="C4:C6"/>
    <mergeCell ref="B14:M14"/>
    <mergeCell ref="B13:M13"/>
    <mergeCell ref="B12:M12"/>
    <mergeCell ref="B11:M11"/>
    <mergeCell ref="K4:L4"/>
  </mergeCells>
  <phoneticPr fontId="0" type="noConversion"/>
  <printOptions horizontalCentered="1"/>
  <pageMargins left="0.11811023622047245" right="0.11811023622047245" top="0.35433070866141736" bottom="0.27559055118110237" header="0.23622047244094491" footer="0.15748031496062992"/>
  <pageSetup paperSize="9" scale="75" pageOrder="overThenDown" orientation="landscape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4</vt:i4>
      </vt:variant>
    </vt:vector>
  </HeadingPairs>
  <TitlesOfParts>
    <vt:vector size="5" baseType="lpstr">
      <vt:lpstr>Sachty-SK</vt:lpstr>
      <vt:lpstr>'Sachty-SK'!Oblasť_tlače</vt:lpstr>
      <vt:lpstr>'Sachty-SK'!Print_Area</vt:lpstr>
      <vt:lpstr>'Sachty-SK'!Print_Titles</vt:lpstr>
      <vt:lpstr>'Sachty-SK'!s</vt:lpstr>
    </vt:vector>
  </TitlesOfParts>
  <Company>TPT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</dc:creator>
  <cp:lastModifiedBy>Daneso</cp:lastModifiedBy>
  <cp:lastPrinted>2023-01-30T15:12:42Z</cp:lastPrinted>
  <dcterms:created xsi:type="dcterms:W3CDTF">2005-01-24T13:00:24Z</dcterms:created>
  <dcterms:modified xsi:type="dcterms:W3CDTF">2023-01-30T15:12:46Z</dcterms:modified>
</cp:coreProperties>
</file>